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'Foaie1'!$A$1:$G$42</definedName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<sst xmlns="http://schemas.openxmlformats.org/spreadsheetml/2006/main" count="46" uniqueCount="39">
  <si>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</si>
  <si>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</si>
  <si>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</si>
  <si>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</si>
  <si>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</si>
  <si>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</si>
  <si>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</si>
  <si>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</si>
  <si>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</si>
  <si>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</si>
  <si>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</si>
  <si>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</si>
  <si>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</si>
  <si>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</si>
  <si>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</si>
  <si>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</si>
  <si>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</si>
  <si>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</si>
  <si>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</si>
  <si>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</si>
  <si>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</si>
  <si>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</si>
  <si>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</si>
  <si>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</si>
  <si>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</si>
  <si>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</si>
  <si>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</si>
  <si>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</si>
  <si>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</si>
  <si>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</si>
  <si>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</si>
  <si>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TOTAL VAL CONTR TRIM I 2023</t>
  </si>
  <si>
    <t>TOTAL VAL CONTR  IAN-MART 2023</t>
  </si>
  <si>
    <t xml:space="preserve"> VALOARE CONTRACT IANUARIE 2023</t>
  </si>
  <si>
    <t xml:space="preserve"> VALOARE CONTRACT FEBRUARIE 2023</t>
  </si>
  <si>
    <t xml:space="preserve"> VALOARE CONTRACT MARTIE 2023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</si>
  <si>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</si>
  <si>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</si>
  <si>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AFERENTA LUNI MARTIE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</si>
</sst>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6.140625" style="11" customWidth="1"/>
    <col min="2" max="2" width="64.57421875" style="2" customWidth="1"/>
    <col min="3" max="4" width="26.00390625" style="2" customWidth="1"/>
    <col min="5" max="5" width="27.140625" style="2" customWidth="1"/>
    <col min="6" max="6" width="23.28125" style="2" customWidth="1"/>
    <col min="7" max="7" width="28.28125" style="2" customWidth="1"/>
    <col min="8" max="16384" width="9.140625" style="2" customWidth="1"/>
  </cols>
  <sheetData>
    <row r="2" ht="12.75">
      <c r="D2" s="25"/>
    </row>
    <row r="3" spans="1:3" ht="12.75">
      <c r="A3" s="5"/>
      <c r="C3" s="8" t="s">
        <v>38</v>
      </c>
    </row>
    <row r="4" spans="1:3" ht="12.75">
      <c r="A4" s="5"/>
      <c r="C4" s="8" t="s">
        <v>36</v>
      </c>
    </row>
    <row r="5" spans="1:3" ht="12.75">
      <c r="A5" s="6"/>
      <c r="C5" s="8" t="s">
        <v>37</v>
      </c>
    </row>
    <row r="6" ht="12.75">
      <c r="B6" s="16"/>
    </row>
    <row r="7" ht="12.75">
      <c r="B7" s="1" t="s">
        <v>30</v>
      </c>
    </row>
    <row r="8" spans="1:7" ht="46.5" customHeight="1">
      <c r="A8" s="12" t="s">
        <v>22</v>
      </c>
      <c r="B8" s="18" t="s">
        <v>23</v>
      </c>
      <c r="C8" s="15" t="s">
        <v>33</v>
      </c>
      <c r="D8" s="15" t="s">
        <v>34</v>
      </c>
      <c r="E8" s="15" t="s">
        <v>35</v>
      </c>
      <c r="F8" s="15" t="s">
        <v>31</v>
      </c>
      <c r="G8" s="15" t="s">
        <v>32</v>
      </c>
    </row>
    <row r="9" spans="1:7" s="1" customFormat="1" ht="24.75" customHeight="1">
      <c r="A9" s="12">
        <v>1</v>
      </c>
      <c r="B9" s="26" t="s">
        <v>12</v>
      </c>
      <c r="C9" s="17">
        <v>15501.5</v>
      </c>
      <c r="D9" s="17">
        <v>16436</v>
      </c>
      <c r="E9" s="17">
        <v>14966</v>
      </c>
      <c r="F9" s="17">
        <f aca="true" t="shared" si="0" ref="F9:F31">C9+D9+E9</f>
        <v>46903.5</v>
      </c>
      <c r="G9" s="17">
        <f aca="true" t="shared" si="1" ref="G9:G31">C9+D9+E9</f>
        <v>46903.5</v>
      </c>
    </row>
    <row r="10" spans="1:7" s="1" customFormat="1" ht="24.75" customHeight="1">
      <c r="A10" s="12">
        <v>2</v>
      </c>
      <c r="B10" s="18" t="s">
        <v>8</v>
      </c>
      <c r="C10" s="17">
        <v>7525</v>
      </c>
      <c r="D10" s="17">
        <v>8288</v>
      </c>
      <c r="E10" s="17">
        <v>7812</v>
      </c>
      <c r="F10" s="17">
        <f t="shared" si="0"/>
        <v>23625</v>
      </c>
      <c r="G10" s="17">
        <f t="shared" si="1"/>
        <v>23625</v>
      </c>
    </row>
    <row r="11" spans="1:7" s="1" customFormat="1" ht="24.75" customHeight="1">
      <c r="A11" s="12">
        <v>3</v>
      </c>
      <c r="B11" s="18" t="s">
        <v>7</v>
      </c>
      <c r="C11" s="17">
        <v>11438</v>
      </c>
      <c r="D11" s="17">
        <v>11466</v>
      </c>
      <c r="E11" s="17">
        <v>11284</v>
      </c>
      <c r="F11" s="17">
        <f t="shared" si="0"/>
        <v>34188</v>
      </c>
      <c r="G11" s="17">
        <f t="shared" si="1"/>
        <v>34188</v>
      </c>
    </row>
    <row r="12" spans="1:7" s="1" customFormat="1" ht="24.75" customHeight="1">
      <c r="A12" s="12">
        <v>4</v>
      </c>
      <c r="B12" s="18" t="s">
        <v>29</v>
      </c>
      <c r="C12" s="17">
        <v>5180</v>
      </c>
      <c r="D12" s="17">
        <v>6104</v>
      </c>
      <c r="E12" s="17">
        <v>5558</v>
      </c>
      <c r="F12" s="17">
        <f t="shared" si="0"/>
        <v>16842</v>
      </c>
      <c r="G12" s="17">
        <f t="shared" si="1"/>
        <v>16842</v>
      </c>
    </row>
    <row r="13" spans="1:7" s="1" customFormat="1" ht="24.75" customHeight="1">
      <c r="A13" s="12">
        <v>5</v>
      </c>
      <c r="B13" s="18" t="s">
        <v>6</v>
      </c>
      <c r="C13" s="17">
        <v>8368.5</v>
      </c>
      <c r="D13" s="17">
        <v>8372</v>
      </c>
      <c r="E13" s="17">
        <v>9184</v>
      </c>
      <c r="F13" s="17">
        <f t="shared" si="0"/>
        <v>25924.5</v>
      </c>
      <c r="G13" s="17">
        <f t="shared" si="1"/>
        <v>25924.5</v>
      </c>
    </row>
    <row r="14" spans="1:7" s="1" customFormat="1" ht="24.75" customHeight="1">
      <c r="A14" s="12">
        <v>6</v>
      </c>
      <c r="B14" s="18" t="s">
        <v>18</v>
      </c>
      <c r="C14" s="17">
        <v>14504</v>
      </c>
      <c r="D14" s="17">
        <v>14504</v>
      </c>
      <c r="E14" s="17">
        <v>14294</v>
      </c>
      <c r="F14" s="17">
        <f t="shared" si="0"/>
        <v>43302</v>
      </c>
      <c r="G14" s="17">
        <f t="shared" si="1"/>
        <v>43302</v>
      </c>
    </row>
    <row r="15" spans="1:7" s="1" customFormat="1" ht="24.75" customHeight="1">
      <c r="A15" s="12">
        <v>7</v>
      </c>
      <c r="B15" s="18" t="s">
        <v>0</v>
      </c>
      <c r="C15" s="17">
        <v>7378</v>
      </c>
      <c r="D15" s="17">
        <v>7378</v>
      </c>
      <c r="E15" s="17">
        <v>7266</v>
      </c>
      <c r="F15" s="17">
        <f t="shared" si="0"/>
        <v>22022</v>
      </c>
      <c r="G15" s="17">
        <f t="shared" si="1"/>
        <v>22022</v>
      </c>
    </row>
    <row r="16" spans="1:7" s="1" customFormat="1" ht="24.75" customHeight="1">
      <c r="A16" s="12">
        <v>8</v>
      </c>
      <c r="B16" s="18" t="s">
        <v>11</v>
      </c>
      <c r="C16" s="17">
        <v>4284</v>
      </c>
      <c r="D16" s="17">
        <v>7700</v>
      </c>
      <c r="E16" s="17">
        <v>5908</v>
      </c>
      <c r="F16" s="17">
        <f t="shared" si="0"/>
        <v>17892</v>
      </c>
      <c r="G16" s="17">
        <f t="shared" si="1"/>
        <v>17892</v>
      </c>
    </row>
    <row r="17" spans="1:7" s="1" customFormat="1" ht="24.75" customHeight="1">
      <c r="A17" s="12">
        <v>9</v>
      </c>
      <c r="B17" s="18" t="s">
        <v>27</v>
      </c>
      <c r="C17" s="17">
        <v>5838</v>
      </c>
      <c r="D17" s="17">
        <v>5838</v>
      </c>
      <c r="E17" s="17">
        <v>5754</v>
      </c>
      <c r="F17" s="17">
        <f t="shared" si="0"/>
        <v>17430</v>
      </c>
      <c r="G17" s="17">
        <f t="shared" si="1"/>
        <v>17430</v>
      </c>
    </row>
    <row r="18" spans="1:7" s="1" customFormat="1" ht="24.75" customHeight="1">
      <c r="A18" s="12">
        <v>10</v>
      </c>
      <c r="B18" s="26" t="s">
        <v>17</v>
      </c>
      <c r="C18" s="17">
        <v>6699</v>
      </c>
      <c r="D18" s="17">
        <v>6706</v>
      </c>
      <c r="E18" s="17">
        <v>6300</v>
      </c>
      <c r="F18" s="17">
        <f t="shared" si="0"/>
        <v>19705</v>
      </c>
      <c r="G18" s="17">
        <f t="shared" si="1"/>
        <v>19705</v>
      </c>
    </row>
    <row r="19" spans="1:7" s="1" customFormat="1" ht="24.75" customHeight="1">
      <c r="A19" s="12">
        <v>11</v>
      </c>
      <c r="B19" s="18" t="s">
        <v>16</v>
      </c>
      <c r="C19" s="17">
        <v>10164</v>
      </c>
      <c r="D19" s="17">
        <v>10220</v>
      </c>
      <c r="E19" s="17">
        <v>10052</v>
      </c>
      <c r="F19" s="17">
        <f t="shared" si="0"/>
        <v>30436</v>
      </c>
      <c r="G19" s="17">
        <f t="shared" si="1"/>
        <v>30436</v>
      </c>
    </row>
    <row r="20" spans="1:7" s="1" customFormat="1" ht="24.75" customHeight="1">
      <c r="A20" s="12">
        <v>12</v>
      </c>
      <c r="B20" s="18" t="s">
        <v>15</v>
      </c>
      <c r="C20" s="17">
        <v>2268</v>
      </c>
      <c r="D20" s="17">
        <v>7056</v>
      </c>
      <c r="E20" s="17">
        <v>4592</v>
      </c>
      <c r="F20" s="17">
        <f t="shared" si="0"/>
        <v>13916</v>
      </c>
      <c r="G20" s="17">
        <f t="shared" si="1"/>
        <v>13916</v>
      </c>
    </row>
    <row r="21" spans="1:7" s="1" customFormat="1" ht="24.75" customHeight="1">
      <c r="A21" s="12">
        <v>13</v>
      </c>
      <c r="B21" s="18" t="s">
        <v>28</v>
      </c>
      <c r="C21" s="17">
        <v>22218</v>
      </c>
      <c r="D21" s="17">
        <v>22274</v>
      </c>
      <c r="E21" s="17">
        <v>22918</v>
      </c>
      <c r="F21" s="17">
        <f t="shared" si="0"/>
        <v>67410</v>
      </c>
      <c r="G21" s="17">
        <f t="shared" si="1"/>
        <v>67410</v>
      </c>
    </row>
    <row r="22" spans="1:7" s="1" customFormat="1" ht="24.75" customHeight="1">
      <c r="A22" s="12">
        <v>14</v>
      </c>
      <c r="B22" s="18" t="s">
        <v>24</v>
      </c>
      <c r="C22" s="17">
        <v>8862</v>
      </c>
      <c r="D22" s="17">
        <v>8862</v>
      </c>
      <c r="E22" s="17">
        <v>14364</v>
      </c>
      <c r="F22" s="17">
        <f t="shared" si="0"/>
        <v>32088</v>
      </c>
      <c r="G22" s="17">
        <f t="shared" si="1"/>
        <v>32088</v>
      </c>
    </row>
    <row r="23" spans="1:7" s="1" customFormat="1" ht="24.75" customHeight="1">
      <c r="A23" s="12">
        <v>15</v>
      </c>
      <c r="B23" s="18" t="s">
        <v>19</v>
      </c>
      <c r="C23" s="17">
        <v>11704</v>
      </c>
      <c r="D23" s="17">
        <v>11704</v>
      </c>
      <c r="E23" s="17">
        <v>11550</v>
      </c>
      <c r="F23" s="17">
        <f t="shared" si="0"/>
        <v>34958</v>
      </c>
      <c r="G23" s="17">
        <f t="shared" si="1"/>
        <v>34958</v>
      </c>
    </row>
    <row r="24" spans="1:7" s="1" customFormat="1" ht="24.75" customHeight="1">
      <c r="A24" s="12">
        <v>16</v>
      </c>
      <c r="B24" s="18" t="s">
        <v>13</v>
      </c>
      <c r="C24" s="17">
        <v>4970</v>
      </c>
      <c r="D24" s="17">
        <v>4970</v>
      </c>
      <c r="E24" s="17">
        <v>4900</v>
      </c>
      <c r="F24" s="17">
        <f t="shared" si="0"/>
        <v>14840</v>
      </c>
      <c r="G24" s="17">
        <f t="shared" si="1"/>
        <v>14840</v>
      </c>
    </row>
    <row r="25" spans="1:7" s="1" customFormat="1" ht="24.75" customHeight="1">
      <c r="A25" s="12">
        <v>17</v>
      </c>
      <c r="B25" s="18" t="s">
        <v>14</v>
      </c>
      <c r="C25" s="17">
        <v>22932</v>
      </c>
      <c r="D25" s="17">
        <v>23492</v>
      </c>
      <c r="E25" s="17">
        <v>22890</v>
      </c>
      <c r="F25" s="17">
        <f t="shared" si="0"/>
        <v>69314</v>
      </c>
      <c r="G25" s="17">
        <f t="shared" si="1"/>
        <v>69314</v>
      </c>
    </row>
    <row r="26" spans="1:7" s="1" customFormat="1" ht="24.75" customHeight="1">
      <c r="A26" s="12">
        <v>18</v>
      </c>
      <c r="B26" s="18" t="s">
        <v>25</v>
      </c>
      <c r="C26" s="17">
        <v>11564</v>
      </c>
      <c r="D26" s="17">
        <v>11564</v>
      </c>
      <c r="E26" s="17">
        <v>11396</v>
      </c>
      <c r="F26" s="17">
        <f t="shared" si="0"/>
        <v>34524</v>
      </c>
      <c r="G26" s="17">
        <f t="shared" si="1"/>
        <v>34524</v>
      </c>
    </row>
    <row r="27" spans="1:7" s="1" customFormat="1" ht="24.75" customHeight="1">
      <c r="A27" s="12">
        <v>19</v>
      </c>
      <c r="B27" s="18" t="s">
        <v>9</v>
      </c>
      <c r="C27" s="17">
        <v>5992</v>
      </c>
      <c r="D27" s="17">
        <v>6020</v>
      </c>
      <c r="E27" s="17">
        <v>5922</v>
      </c>
      <c r="F27" s="17">
        <f t="shared" si="0"/>
        <v>17934</v>
      </c>
      <c r="G27" s="17">
        <f t="shared" si="1"/>
        <v>17934</v>
      </c>
    </row>
    <row r="28" spans="1:7" s="1" customFormat="1" ht="24.75" customHeight="1">
      <c r="A28" s="12">
        <v>20</v>
      </c>
      <c r="B28" s="18" t="s">
        <v>20</v>
      </c>
      <c r="C28" s="17">
        <v>9404.5</v>
      </c>
      <c r="D28" s="17">
        <v>9436</v>
      </c>
      <c r="E28" s="17">
        <v>9296</v>
      </c>
      <c r="F28" s="17">
        <f t="shared" si="0"/>
        <v>28136.5</v>
      </c>
      <c r="G28" s="17">
        <f t="shared" si="1"/>
        <v>28136.5</v>
      </c>
    </row>
    <row r="29" spans="1:7" s="1" customFormat="1" ht="24.75" customHeight="1">
      <c r="A29" s="12">
        <v>21</v>
      </c>
      <c r="B29" s="18" t="s">
        <v>26</v>
      </c>
      <c r="C29" s="17">
        <v>14504</v>
      </c>
      <c r="D29" s="17">
        <v>14504</v>
      </c>
      <c r="E29" s="17">
        <v>14308</v>
      </c>
      <c r="F29" s="17">
        <f t="shared" si="0"/>
        <v>43316</v>
      </c>
      <c r="G29" s="17">
        <f t="shared" si="1"/>
        <v>43316</v>
      </c>
    </row>
    <row r="30" spans="1:7" s="1" customFormat="1" ht="24.75" customHeight="1">
      <c r="A30" s="12">
        <v>22</v>
      </c>
      <c r="B30" s="18" t="s">
        <v>5</v>
      </c>
      <c r="C30" s="17">
        <v>9296</v>
      </c>
      <c r="D30" s="17">
        <v>9296</v>
      </c>
      <c r="E30" s="17">
        <v>9156</v>
      </c>
      <c r="F30" s="17">
        <f t="shared" si="0"/>
        <v>27748</v>
      </c>
      <c r="G30" s="17">
        <f t="shared" si="1"/>
        <v>27748</v>
      </c>
    </row>
    <row r="31" spans="1:7" s="19" customFormat="1" ht="24.75" customHeight="1">
      <c r="A31" s="22">
        <v>23</v>
      </c>
      <c r="B31" s="20" t="s">
        <v>21</v>
      </c>
      <c r="C31" s="17">
        <v>4872</v>
      </c>
      <c r="D31" s="17">
        <v>38248</v>
      </c>
      <c r="E31" s="17">
        <v>21252</v>
      </c>
      <c r="F31" s="17">
        <f t="shared" si="0"/>
        <v>64372</v>
      </c>
      <c r="G31" s="17">
        <f t="shared" si="1"/>
        <v>64372</v>
      </c>
    </row>
    <row r="32" spans="1:7" s="1" customFormat="1" ht="24.75" customHeight="1">
      <c r="A32" s="30" t="s">
        <v>3</v>
      </c>
      <c r="B32" s="30"/>
      <c r="C32" s="17">
        <f>SUM(C9:C31)</f>
        <v>225466.5</v>
      </c>
      <c r="D32" s="17">
        <f>SUM(D9:D31)</f>
        <v>270438</v>
      </c>
      <c r="E32" s="17">
        <f>SUM(E9:E31)</f>
        <v>250922</v>
      </c>
      <c r="F32" s="17">
        <f>SUM(F9:F31)</f>
        <v>746826.5</v>
      </c>
      <c r="G32" s="17">
        <f>SUM(G9:G31)</f>
        <v>746826.5</v>
      </c>
    </row>
    <row r="33" spans="1:6" s="1" customFormat="1" ht="18" customHeight="1">
      <c r="A33" s="3" t="s">
        <v>4</v>
      </c>
      <c r="B33" s="3"/>
      <c r="D33" s="17"/>
      <c r="E33" s="21"/>
      <c r="F33" s="23"/>
    </row>
    <row r="34" spans="1:7" ht="32.25" customHeight="1">
      <c r="A34" s="12" t="s">
        <v>22</v>
      </c>
      <c r="B34" s="18" t="s">
        <v>23</v>
      </c>
      <c r="C34" s="15" t="s">
        <v>33</v>
      </c>
      <c r="D34" s="15" t="s">
        <v>34</v>
      </c>
      <c r="E34" s="15" t="s">
        <v>35</v>
      </c>
      <c r="F34" s="15" t="s">
        <v>31</v>
      </c>
      <c r="G34" s="15" t="s">
        <v>32</v>
      </c>
    </row>
    <row r="35" spans="1:7" s="1" customFormat="1" ht="22.5" customHeight="1">
      <c r="A35" s="13">
        <v>1</v>
      </c>
      <c r="B35" s="18" t="s">
        <v>1</v>
      </c>
      <c r="C35" s="17">
        <v>26674</v>
      </c>
      <c r="D35" s="17">
        <v>30473</v>
      </c>
      <c r="E35" s="17">
        <v>28624</v>
      </c>
      <c r="F35" s="17">
        <f>C35+D35+E35</f>
        <v>85771</v>
      </c>
      <c r="G35" s="17">
        <f>C35+D35+E35</f>
        <v>85771</v>
      </c>
    </row>
    <row r="36" spans="1:7" s="7" customFormat="1" ht="20.25" customHeight="1">
      <c r="A36" s="29" t="s">
        <v>2</v>
      </c>
      <c r="B36" s="29"/>
      <c r="C36" s="17">
        <f>SUM(C35)</f>
        <v>26674</v>
      </c>
      <c r="D36" s="17">
        <f>SUM(D35)</f>
        <v>30473</v>
      </c>
      <c r="E36" s="17">
        <f>SUM(E35)</f>
        <v>28624</v>
      </c>
      <c r="F36" s="17">
        <f>SUM(F35)</f>
        <v>85771</v>
      </c>
      <c r="G36" s="17">
        <f>SUM(G35)</f>
        <v>85771</v>
      </c>
    </row>
    <row r="37" spans="1:6" s="4" customFormat="1" ht="15.75" customHeight="1">
      <c r="A37" s="9"/>
      <c r="B37" s="9"/>
      <c r="D37" s="17"/>
      <c r="E37" s="21"/>
      <c r="F37" s="24"/>
    </row>
    <row r="38" spans="1:7" s="7" customFormat="1" ht="21.75" customHeight="1">
      <c r="A38" s="28" t="s">
        <v>10</v>
      </c>
      <c r="B38" s="28"/>
      <c r="C38" s="17">
        <f>C36+C32</f>
        <v>252140.5</v>
      </c>
      <c r="D38" s="17">
        <f>D36+D32</f>
        <v>300911</v>
      </c>
      <c r="E38" s="17">
        <f>E36+E32</f>
        <v>279546</v>
      </c>
      <c r="F38" s="17">
        <f>F36+F32</f>
        <v>832597.5</v>
      </c>
      <c r="G38" s="17">
        <f>G36+G32</f>
        <v>832597.5</v>
      </c>
    </row>
    <row r="39" s="7" customFormat="1" ht="15.75" customHeight="1">
      <c r="A39" s="27"/>
    </row>
    <row r="40" spans="1:2" s="7" customFormat="1" ht="15.75" customHeight="1">
      <c r="A40" s="27"/>
      <c r="B40" s="10"/>
    </row>
    <row r="41" s="7" customFormat="1" ht="16.5" customHeight="1">
      <c r="B41" s="10"/>
    </row>
    <row r="42" s="7" customFormat="1" ht="18.75" customHeight="1"/>
    <row r="43" s="7" customFormat="1" ht="19.5" customHeight="1"/>
    <row r="44" s="7" customFormat="1" ht="12.75">
      <c r="A44" s="27"/>
    </row>
    <row r="45" ht="12.75">
      <c r="A45" s="14"/>
    </row>
    <row r="46" ht="12.75">
      <c r="B46" s="9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2023-03-07T08:27:16Z</cp:lastPrinted>
  <dcterms:created xsi:type="dcterms:W3CDTF">2008-04-01T13:39:35Z</dcterms:created>
  <dcterms:modified xsi:type="dcterms:W3CDTF">2023-03-07T09:45:31Z</dcterms:modified>
  <cp:category/>
  <cp:version/>
  <cp:contentType/>
  <cp:contentStatus/>
</cp:coreProperties>
</file>